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zytkownik\Desktop\#DOKUMENTY\Widełka\#Widełka_parking KOŚCIÓŁ\#2 cz. droga\do przetargu\#3 Przedmiar robót\"/>
    </mc:Choice>
  </mc:AlternateContent>
  <bookViews>
    <workbookView xWindow="0" yWindow="0" windowWidth="28800" windowHeight="12435"/>
  </bookViews>
  <sheets>
    <sheet name="Kosztorys" sheetId="11" r:id="rId1"/>
  </sheets>
  <definedNames>
    <definedName name="_xlnm.Print_Area" localSheetId="0">Kosztorys!$A$1:$G$27</definedName>
    <definedName name="_xlnm.Print_Titles" localSheetId="0">Kosztorys!$1:$5</definedName>
  </definedNames>
  <calcPr calcId="152511"/>
</workbook>
</file>

<file path=xl/calcChain.xml><?xml version="1.0" encoding="utf-8"?>
<calcChain xmlns="http://schemas.openxmlformats.org/spreadsheetml/2006/main">
  <c r="F19" i="11" l="1"/>
  <c r="F18" i="11" l="1"/>
  <c r="F21" i="11"/>
  <c r="F20" i="11"/>
  <c r="F22" i="11"/>
</calcChain>
</file>

<file path=xl/sharedStrings.xml><?xml version="1.0" encoding="utf-8"?>
<sst xmlns="http://schemas.openxmlformats.org/spreadsheetml/2006/main" count="71" uniqueCount="58">
  <si>
    <t>Nr poz.</t>
  </si>
  <si>
    <t>1</t>
  </si>
  <si>
    <t>m</t>
  </si>
  <si>
    <t>Wartość</t>
  </si>
  <si>
    <t xml:space="preserve">  </t>
  </si>
  <si>
    <t>szt.</t>
  </si>
  <si>
    <t>Jedn.</t>
  </si>
  <si>
    <t>Cena jedn.</t>
  </si>
  <si>
    <t>Ilość jedn.</t>
  </si>
  <si>
    <t>Wyszczególnienie robót wraz z obmiarem i lokalizacją</t>
  </si>
  <si>
    <t>Wykonanie studzienek ściekowych betonowych Ø 500 z wpustem ulicznym i osadnikiem</t>
  </si>
  <si>
    <t>ROBOTY PRZYGOTOWAWCZE</t>
  </si>
  <si>
    <t>1.</t>
  </si>
  <si>
    <t>2.</t>
  </si>
  <si>
    <t>3.</t>
  </si>
  <si>
    <t>RAZEM:</t>
  </si>
  <si>
    <t>Obsługa geodezyjna inwestycji oraz sporządzenie dokumentacji powykonawczej,</t>
  </si>
  <si>
    <t>Wykonanie studni rewizyjnych kanalizacji deszczowej Ø1000 betonowe prefabrykowane</t>
  </si>
  <si>
    <t>Kanały z rur kanalizacyjnych HDPE Ø400 
26,0 m</t>
  </si>
  <si>
    <r>
      <t>m</t>
    </r>
    <r>
      <rPr>
        <vertAlign val="superscript"/>
        <sz val="11"/>
        <color indexed="64"/>
        <rFont val="Arial"/>
        <family val="2"/>
        <charset val="238"/>
      </rPr>
      <t>2</t>
    </r>
  </si>
  <si>
    <t>kpl.</t>
  </si>
  <si>
    <t>RAZEM (netto):</t>
  </si>
  <si>
    <t>Podatek VAT 23%:</t>
  </si>
  <si>
    <t>RAZEM (brutto):</t>
  </si>
  <si>
    <r>
      <t>Nawierzchnia z kostki brukowej betonowej o grubości 8 cm na podsypce cementowo-piaskowej, spoiny wypełnione piaskiem
621 m</t>
    </r>
    <r>
      <rPr>
        <vertAlign val="superscript"/>
        <sz val="11"/>
        <color indexed="64"/>
        <rFont val="Arial"/>
        <family val="2"/>
        <charset val="238"/>
      </rPr>
      <t>2</t>
    </r>
    <r>
      <rPr>
        <sz val="11"/>
        <color indexed="64"/>
        <rFont val="Arial"/>
        <family val="2"/>
        <charset val="238"/>
      </rPr>
      <t xml:space="preserve"> (jezdnia manewrowa) + 275 m</t>
    </r>
    <r>
      <rPr>
        <vertAlign val="superscript"/>
        <sz val="11"/>
        <color indexed="64"/>
        <rFont val="Arial"/>
        <family val="2"/>
        <charset val="238"/>
      </rPr>
      <t>2</t>
    </r>
    <r>
      <rPr>
        <sz val="11"/>
        <color indexed="64"/>
        <rFont val="Arial"/>
        <family val="2"/>
        <charset val="238"/>
      </rPr>
      <t xml:space="preserve"> (miejsca postojowe)</t>
    </r>
  </si>
  <si>
    <t>Ustawienie krawężników betonowych o wym. 15x30cm wraz z wykonaniem ławy z oporem z betonu C12/15 (B-15)
226 m</t>
  </si>
  <si>
    <t>SST</t>
  </si>
  <si>
    <t>D-01.01.01</t>
  </si>
  <si>
    <t>D-01.02.04</t>
  </si>
  <si>
    <t>D-03.02.01</t>
  </si>
  <si>
    <t>D-04.01.01</t>
  </si>
  <si>
    <t>D-04.04.02</t>
  </si>
  <si>
    <t>D-04.06.01</t>
  </si>
  <si>
    <t>D-05.03.23</t>
  </si>
  <si>
    <t>D-08.01.01</t>
  </si>
  <si>
    <r>
      <t>"Budowa miejsc postojowych i jezdni manewrowej, budowa chodników, budowa oświetlenia placu postojowego wraz z wykonaniem kanalizacji deszczowej oraz przebudowa kolidującej infrastruktury technicznej przy kościele 
w m. Widełka" -</t>
    </r>
    <r>
      <rPr>
        <b/>
        <sz val="12"/>
        <color theme="8" tint="-0.499984740745262"/>
        <rFont val="Arial"/>
        <family val="2"/>
        <charset val="238"/>
      </rPr>
      <t xml:space="preserve"> CZĘŚĆ DROGOWA</t>
    </r>
  </si>
  <si>
    <t>2.2</t>
  </si>
  <si>
    <t>1.2.</t>
  </si>
  <si>
    <t>1.1.</t>
  </si>
  <si>
    <t>2.1</t>
  </si>
  <si>
    <t>3.3</t>
  </si>
  <si>
    <t>2.3</t>
  </si>
  <si>
    <t>2.4</t>
  </si>
  <si>
    <t>3.1</t>
  </si>
  <si>
    <t>3.2</t>
  </si>
  <si>
    <t>3.4</t>
  </si>
  <si>
    <t>3.5</t>
  </si>
  <si>
    <t>D-04.02.01</t>
  </si>
  <si>
    <t>3.6</t>
  </si>
  <si>
    <t>Kanały z rur kanalizacyjnych PVC Ø 200 (włączenie studzienki ściekowej do nowej kanalizacji deszczowej)
4,0 m</t>
  </si>
  <si>
    <t>Wykonanie podbudowy z kruszywa łamanego stab. mechanicznie, grubość warstwy po zagęszczeniu 20 cm</t>
  </si>
  <si>
    <r>
      <t>Rozebranie nawierzchni z kostki brukowej betonowej
30,0 m</t>
    </r>
    <r>
      <rPr>
        <vertAlign val="superscript"/>
        <sz val="11"/>
        <color indexed="64"/>
        <rFont val="Arial"/>
        <family val="2"/>
        <charset val="238"/>
      </rPr>
      <t>2</t>
    </r>
  </si>
  <si>
    <t>ODWODNIENIE KORPUSU DROGOWEGO</t>
  </si>
  <si>
    <t>PODBUDOWY I NAWIERZCHNIE</t>
  </si>
  <si>
    <t>Wykonanie warstwy odcinającej z piasku, grub. warstwy po zagęszczeniu 10 cm</t>
  </si>
  <si>
    <t>Wykonanie podbudowy z chudego betonu, beton C8/10 (B-10), grub. warstwy po zagęszczeniu 10 cm</t>
  </si>
  <si>
    <t>KOSZTORYS OFERTOWY</t>
  </si>
  <si>
    <r>
      <t>Koryto wykonane mechanicznie, głęb. koryta 50 cm (z transportem urobku samochodami na odl. do 3 km)
621 m</t>
    </r>
    <r>
      <rPr>
        <vertAlign val="superscript"/>
        <sz val="11"/>
        <color indexed="64"/>
        <rFont val="Arial"/>
        <family val="2"/>
        <charset val="238"/>
      </rPr>
      <t>2</t>
    </r>
    <r>
      <rPr>
        <sz val="11"/>
        <color indexed="64"/>
        <rFont val="Arial"/>
        <family val="2"/>
        <charset val="238"/>
      </rPr>
      <t xml:space="preserve"> (jezdnia manewrowa) + 275 m</t>
    </r>
    <r>
      <rPr>
        <vertAlign val="superscript"/>
        <sz val="11"/>
        <color indexed="64"/>
        <rFont val="Arial"/>
        <family val="2"/>
        <charset val="238"/>
      </rPr>
      <t>2</t>
    </r>
    <r>
      <rPr>
        <sz val="11"/>
        <color indexed="64"/>
        <rFont val="Arial"/>
        <family val="2"/>
        <charset val="238"/>
      </rPr>
      <t xml:space="preserve"> (miejsca postojowe) +90,4 m</t>
    </r>
    <r>
      <rPr>
        <vertAlign val="superscript"/>
        <sz val="11"/>
        <color indexed="64"/>
        <rFont val="Arial"/>
        <family val="2"/>
        <charset val="238"/>
      </rPr>
      <t>2</t>
    </r>
    <r>
      <rPr>
        <sz val="11"/>
        <color indexed="64"/>
        <rFont val="Arial"/>
        <family val="2"/>
        <charset val="238"/>
      </rPr>
      <t xml:space="preserve"> (pod ławę krawężnika)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</si>
</sst>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zł-415]_-;\-* #,##0.00\ [$zł-415]_-;_-* &quot;-&quot;??\ [$zł-415]_-;_-@_-"/>
    <numFmt numFmtId="165" formatCode="#,##0_ ;\-#,##0\ "/>
  </numFmts>
  <fonts count="16" x14ac:knownFonts="1">
    <font>
      <sz val="10"/>
      <color indexed="64"/>
      <name val="Arial"/>
      <charset val="1"/>
    </font>
    <font>
      <sz val="8"/>
      <color indexed="64"/>
      <name val="Arial"/>
      <family val="2"/>
      <charset val="238"/>
    </font>
    <font>
      <b/>
      <sz val="10"/>
      <color indexed="64"/>
      <name val="Arial"/>
      <family val="2"/>
      <charset val="238"/>
    </font>
    <font>
      <sz val="12"/>
      <color indexed="64"/>
      <name val="Arial Narrow"/>
      <family val="2"/>
      <charset val="238"/>
    </font>
    <font>
      <sz val="10"/>
      <color indexed="64"/>
      <name val="Arial"/>
      <family val="2"/>
      <charset val="238"/>
    </font>
    <font>
      <b/>
      <sz val="12"/>
      <color indexed="64"/>
      <name val="Arial"/>
      <family val="2"/>
      <charset val="238"/>
    </font>
    <font>
      <sz val="12"/>
      <color indexed="64"/>
      <name val="Arial"/>
      <family val="2"/>
      <charset val="238"/>
    </font>
    <font>
      <sz val="11"/>
      <color indexed="64"/>
      <name val="Arial"/>
      <family val="2"/>
      <charset val="238"/>
    </font>
    <font>
      <i/>
      <sz val="11"/>
      <color indexed="64"/>
      <name val="Arial"/>
      <family val="2"/>
      <charset val="238"/>
    </font>
    <font>
      <b/>
      <sz val="16"/>
      <name val="Arial"/>
      <family val="2"/>
      <charset val="238"/>
    </font>
    <font>
      <vertAlign val="superscript"/>
      <sz val="11"/>
      <color indexed="64"/>
      <name val="Arial"/>
      <family val="2"/>
      <charset val="238"/>
    </font>
    <font>
      <b/>
      <sz val="13"/>
      <color indexed="64"/>
      <name val="Arial"/>
      <family val="2"/>
      <charset val="238"/>
    </font>
    <font>
      <sz val="13"/>
      <color indexed="64"/>
      <name val="Arial"/>
      <family val="2"/>
      <charset val="238"/>
    </font>
    <font>
      <b/>
      <i/>
      <sz val="12"/>
      <color indexed="64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8" tint="-0.49998474074526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center"/>
    </xf>
    <xf numFmtId="0" fontId="2" fillId="0" borderId="0" xfId="0" applyNumberFormat="1" applyFont="1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/>
    <xf numFmtId="0" fontId="0" fillId="0" borderId="0" xfId="0" applyFill="1"/>
    <xf numFmtId="4" fontId="0" fillId="0" borderId="0" xfId="0" applyNumberFormat="1"/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0" fontId="11" fillId="0" borderId="6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right" vertical="center" wrapText="1"/>
    </xf>
    <xf numFmtId="4" fontId="11" fillId="0" borderId="7" xfId="0" applyNumberFormat="1" applyFont="1" applyFill="1" applyBorder="1" applyAlignment="1">
      <alignment horizontal="right" vertical="center" wrapText="1"/>
    </xf>
    <xf numFmtId="2" fontId="11" fillId="0" borderId="7" xfId="0" applyNumberFormat="1" applyFont="1" applyFill="1" applyBorder="1" applyAlignment="1">
      <alignment horizontal="right" vertical="center" wrapText="1"/>
    </xf>
    <xf numFmtId="4" fontId="11" fillId="0" borderId="8" xfId="0" applyNumberFormat="1" applyFont="1" applyFill="1" applyBorder="1" applyAlignment="1">
      <alignment horizontal="right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right" vertical="center" wrapText="1"/>
    </xf>
    <xf numFmtId="4" fontId="11" fillId="0" borderId="3" xfId="0" applyNumberFormat="1" applyFont="1" applyFill="1" applyBorder="1" applyAlignment="1">
      <alignment horizontal="right" vertical="center" wrapText="1"/>
    </xf>
    <xf numFmtId="2" fontId="12" fillId="0" borderId="3" xfId="0" applyNumberFormat="1" applyFont="1" applyFill="1" applyBorder="1" applyAlignment="1">
      <alignment horizontal="right" vertical="center" wrapText="1"/>
    </xf>
    <xf numFmtId="4" fontId="11" fillId="0" borderId="4" xfId="0" applyNumberFormat="1" applyFont="1" applyFill="1" applyBorder="1" applyAlignment="1">
      <alignment horizontal="right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right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13" fillId="0" borderId="1" xfId="0" applyNumberFormat="1" applyFont="1" applyFill="1" applyBorder="1" applyAlignment="1">
      <alignment horizontal="right" vertical="center" wrapText="1"/>
    </xf>
    <xf numFmtId="0" fontId="13" fillId="0" borderId="5" xfId="0" applyNumberFormat="1" applyFont="1" applyFill="1" applyBorder="1" applyAlignment="1">
      <alignment horizontal="right" vertical="center" wrapText="1"/>
    </xf>
    <xf numFmtId="4" fontId="3" fillId="0" borderId="0" xfId="0" applyNumberFormat="1" applyFont="1"/>
    <xf numFmtId="0" fontId="0" fillId="0" borderId="0" xfId="0" applyNumberFormat="1" applyFill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3" fillId="0" borderId="0" xfId="0" applyFont="1" applyFill="1"/>
    <xf numFmtId="0" fontId="2" fillId="0" borderId="0" xfId="0" applyFont="1" applyFill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wrapText="1"/>
    </xf>
    <xf numFmtId="0" fontId="8" fillId="0" borderId="0" xfId="0" applyFont="1" applyAlignment="1">
      <alignment horizontal="right"/>
    </xf>
    <xf numFmtId="0" fontId="11" fillId="0" borderId="9" xfId="0" applyNumberFormat="1" applyFont="1" applyFill="1" applyBorder="1" applyAlignment="1">
      <alignment horizontal="center" vertical="center" wrapText="1"/>
    </xf>
    <xf numFmtId="0" fontId="11" fillId="0" borderId="10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99"/>
      <color rgb="FFFFFF66"/>
      <color rgb="FF99FF99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L31"/>
  <sheetViews>
    <sheetView tabSelected="1" topLeftCell="B1" zoomScaleNormal="100" workbookViewId="0">
      <selection activeCell="F18" sqref="F18"/>
    </sheetView>
  </sheetViews>
  <sheetFormatPr defaultRowHeight="12.75" x14ac:dyDescent="0.2"/>
  <cols>
    <col min="1" max="1" width="4.7109375" hidden="1" customWidth="1"/>
    <col min="2" max="2" width="6.7109375" customWidth="1"/>
    <col min="3" max="3" width="12.85546875" customWidth="1"/>
    <col min="4" max="4" width="64.28515625" style="1" customWidth="1"/>
    <col min="5" max="5" width="7.140625" style="1" customWidth="1"/>
    <col min="6" max="6" width="8.7109375" style="1" customWidth="1"/>
    <col min="7" max="7" width="10.7109375" customWidth="1"/>
    <col min="8" max="8" width="14.7109375" customWidth="1"/>
  </cols>
  <sheetData>
    <row r="1" spans="1:11" ht="9.9499999999999993" customHeight="1" x14ac:dyDescent="0.2">
      <c r="A1" s="7"/>
      <c r="B1" s="52" t="s">
        <v>56</v>
      </c>
      <c r="C1" s="52"/>
      <c r="D1" s="52"/>
      <c r="E1" s="52"/>
      <c r="F1" s="52"/>
      <c r="G1" s="52"/>
      <c r="H1" s="52"/>
    </row>
    <row r="2" spans="1:11" ht="9.9499999999999993" customHeight="1" x14ac:dyDescent="0.2">
      <c r="A2" s="7"/>
      <c r="B2" s="52"/>
      <c r="C2" s="52"/>
      <c r="D2" s="52"/>
      <c r="E2" s="52"/>
      <c r="F2" s="52"/>
      <c r="G2" s="52"/>
      <c r="H2" s="52"/>
    </row>
    <row r="3" spans="1:11" ht="9.9499999999999993" customHeight="1" x14ac:dyDescent="0.2">
      <c r="A3" s="7"/>
      <c r="B3" s="52"/>
      <c r="C3" s="52"/>
      <c r="D3" s="52"/>
      <c r="E3" s="52"/>
      <c r="F3" s="52"/>
      <c r="G3" s="52"/>
      <c r="H3" s="52"/>
    </row>
    <row r="4" spans="1:11" s="2" customFormat="1" ht="31.5" x14ac:dyDescent="0.2">
      <c r="A4" s="35"/>
      <c r="B4" s="11" t="s">
        <v>0</v>
      </c>
      <c r="C4" s="11" t="s">
        <v>26</v>
      </c>
      <c r="D4" s="11" t="s">
        <v>9</v>
      </c>
      <c r="E4" s="11" t="s">
        <v>6</v>
      </c>
      <c r="F4" s="11" t="s">
        <v>8</v>
      </c>
      <c r="G4" s="11" t="s">
        <v>7</v>
      </c>
      <c r="H4" s="12" t="s">
        <v>3</v>
      </c>
    </row>
    <row r="5" spans="1:11" s="2" customFormat="1" x14ac:dyDescent="0.2">
      <c r="A5" s="35"/>
      <c r="B5" s="13" t="s">
        <v>1</v>
      </c>
      <c r="C5" s="13">
        <v>2</v>
      </c>
      <c r="D5" s="13">
        <v>3</v>
      </c>
      <c r="E5" s="13">
        <v>4</v>
      </c>
      <c r="F5" s="13">
        <v>5</v>
      </c>
      <c r="G5" s="13">
        <v>6</v>
      </c>
      <c r="H5" s="14">
        <v>7</v>
      </c>
    </row>
    <row r="6" spans="1:11" s="3" customFormat="1" ht="54.95" customHeight="1" x14ac:dyDescent="0.2">
      <c r="A6" s="36"/>
      <c r="B6" s="51" t="s">
        <v>35</v>
      </c>
      <c r="C6" s="51"/>
      <c r="D6" s="51"/>
      <c r="E6" s="51"/>
      <c r="F6" s="51"/>
      <c r="G6" s="51"/>
      <c r="H6" s="51"/>
      <c r="J6" s="3" t="s">
        <v>4</v>
      </c>
    </row>
    <row r="7" spans="1:11" ht="15.75" x14ac:dyDescent="0.2">
      <c r="A7" s="7"/>
      <c r="B7" s="40" t="s">
        <v>12</v>
      </c>
      <c r="C7" s="40"/>
      <c r="D7" s="41" t="s">
        <v>11</v>
      </c>
      <c r="E7" s="42"/>
      <c r="F7" s="42"/>
      <c r="G7" s="43"/>
      <c r="H7" s="43"/>
    </row>
    <row r="8" spans="1:11" ht="28.5" x14ac:dyDescent="0.2">
      <c r="A8" s="7"/>
      <c r="B8" s="48" t="s">
        <v>38</v>
      </c>
      <c r="C8" s="48" t="s">
        <v>27</v>
      </c>
      <c r="D8" s="9" t="s">
        <v>16</v>
      </c>
      <c r="E8" s="48" t="s">
        <v>20</v>
      </c>
      <c r="F8" s="16">
        <v>1</v>
      </c>
      <c r="G8" s="15"/>
      <c r="H8" s="15"/>
    </row>
    <row r="9" spans="1:11" ht="30.75" x14ac:dyDescent="0.2">
      <c r="A9" s="7"/>
      <c r="B9" s="48" t="s">
        <v>37</v>
      </c>
      <c r="C9" s="48" t="s">
        <v>28</v>
      </c>
      <c r="D9" s="9" t="s">
        <v>51</v>
      </c>
      <c r="E9" s="48" t="s">
        <v>19</v>
      </c>
      <c r="F9" s="15">
        <v>30</v>
      </c>
      <c r="G9" s="15"/>
      <c r="H9" s="15"/>
    </row>
    <row r="10" spans="1:11" ht="20.100000000000001" customHeight="1" x14ac:dyDescent="0.2">
      <c r="A10" s="7"/>
      <c r="B10" s="11"/>
      <c r="C10" s="11"/>
      <c r="D10" s="32" t="s">
        <v>15</v>
      </c>
      <c r="E10" s="11"/>
      <c r="F10" s="31"/>
      <c r="G10" s="31"/>
      <c r="H10" s="31"/>
    </row>
    <row r="11" spans="1:11" ht="15.75" x14ac:dyDescent="0.2">
      <c r="A11" s="7"/>
      <c r="B11" s="40" t="s">
        <v>13</v>
      </c>
      <c r="C11" s="40"/>
      <c r="D11" s="41" t="s">
        <v>52</v>
      </c>
      <c r="E11" s="49"/>
      <c r="F11" s="47"/>
      <c r="G11" s="47"/>
      <c r="H11" s="47"/>
    </row>
    <row r="12" spans="1:11" ht="28.5" x14ac:dyDescent="0.2">
      <c r="A12" s="7"/>
      <c r="B12" s="48" t="s">
        <v>39</v>
      </c>
      <c r="C12" s="48" t="s">
        <v>29</v>
      </c>
      <c r="D12" s="9" t="s">
        <v>17</v>
      </c>
      <c r="E12" s="48" t="s">
        <v>5</v>
      </c>
      <c r="F12" s="16">
        <v>2</v>
      </c>
      <c r="G12" s="15"/>
      <c r="H12" s="15"/>
      <c r="K12" s="8"/>
    </row>
    <row r="13" spans="1:11" ht="28.5" x14ac:dyDescent="0.2">
      <c r="A13" s="7"/>
      <c r="B13" s="48" t="s">
        <v>36</v>
      </c>
      <c r="C13" s="48" t="s">
        <v>29</v>
      </c>
      <c r="D13" s="9" t="s">
        <v>18</v>
      </c>
      <c r="E13" s="48" t="s">
        <v>2</v>
      </c>
      <c r="F13" s="15">
        <v>26</v>
      </c>
      <c r="G13" s="15"/>
      <c r="H13" s="15"/>
      <c r="K13" s="8"/>
    </row>
    <row r="14" spans="1:11" s="7" customFormat="1" ht="28.5" x14ac:dyDescent="0.2">
      <c r="B14" s="48" t="s">
        <v>41</v>
      </c>
      <c r="C14" s="48" t="s">
        <v>29</v>
      </c>
      <c r="D14" s="9" t="s">
        <v>10</v>
      </c>
      <c r="E14" s="48" t="s">
        <v>5</v>
      </c>
      <c r="F14" s="16">
        <v>1</v>
      </c>
      <c r="G14" s="15"/>
      <c r="H14" s="15"/>
    </row>
    <row r="15" spans="1:11" s="7" customFormat="1" ht="42.75" x14ac:dyDescent="0.2">
      <c r="B15" s="48" t="s">
        <v>42</v>
      </c>
      <c r="C15" s="48" t="s">
        <v>29</v>
      </c>
      <c r="D15" s="9" t="s">
        <v>49</v>
      </c>
      <c r="E15" s="48" t="s">
        <v>2</v>
      </c>
      <c r="F15" s="15">
        <v>4</v>
      </c>
      <c r="G15" s="15"/>
      <c r="H15" s="15"/>
    </row>
    <row r="16" spans="1:11" s="7" customFormat="1" ht="20.100000000000001" customHeight="1" x14ac:dyDescent="0.2">
      <c r="B16" s="11"/>
      <c r="C16" s="11"/>
      <c r="D16" s="32" t="s">
        <v>15</v>
      </c>
      <c r="E16" s="50"/>
      <c r="F16" s="30"/>
      <c r="G16" s="30"/>
      <c r="H16" s="31"/>
    </row>
    <row r="17" spans="1:12" s="7" customFormat="1" ht="15.75" x14ac:dyDescent="0.2">
      <c r="B17" s="40" t="s">
        <v>14</v>
      </c>
      <c r="C17" s="40"/>
      <c r="D17" s="41" t="s">
        <v>53</v>
      </c>
      <c r="E17" s="49"/>
      <c r="F17" s="47"/>
      <c r="G17" s="47"/>
      <c r="H17" s="47"/>
    </row>
    <row r="18" spans="1:12" s="6" customFormat="1" ht="61.5" x14ac:dyDescent="0.25">
      <c r="A18" s="37"/>
      <c r="B18" s="48" t="s">
        <v>43</v>
      </c>
      <c r="C18" s="48" t="s">
        <v>30</v>
      </c>
      <c r="D18" s="9" t="s">
        <v>57</v>
      </c>
      <c r="E18" s="48" t="s">
        <v>19</v>
      </c>
      <c r="F18" s="15">
        <f>621+275+90.4</f>
        <v>986.4</v>
      </c>
      <c r="G18" s="15"/>
      <c r="H18" s="15"/>
    </row>
    <row r="19" spans="1:12" s="6" customFormat="1" ht="28.5" x14ac:dyDescent="0.25">
      <c r="A19" s="37"/>
      <c r="B19" s="48" t="s">
        <v>44</v>
      </c>
      <c r="C19" s="48" t="s">
        <v>47</v>
      </c>
      <c r="D19" s="9" t="s">
        <v>54</v>
      </c>
      <c r="E19" s="48" t="s">
        <v>19</v>
      </c>
      <c r="F19" s="15">
        <f>621+275+90.4</f>
        <v>986.4</v>
      </c>
      <c r="G19" s="15"/>
      <c r="H19" s="15"/>
    </row>
    <row r="20" spans="1:12" s="6" customFormat="1" ht="28.5" x14ac:dyDescent="0.25">
      <c r="A20" s="37"/>
      <c r="B20" s="10" t="s">
        <v>40</v>
      </c>
      <c r="C20" s="48" t="s">
        <v>32</v>
      </c>
      <c r="D20" s="9" t="s">
        <v>55</v>
      </c>
      <c r="E20" s="48" t="s">
        <v>19</v>
      </c>
      <c r="F20" s="15">
        <f>621+275</f>
        <v>896</v>
      </c>
      <c r="G20" s="15"/>
      <c r="H20" s="15"/>
      <c r="L20" s="34"/>
    </row>
    <row r="21" spans="1:12" s="6" customFormat="1" ht="28.5" x14ac:dyDescent="0.25">
      <c r="A21" s="37"/>
      <c r="B21" s="48" t="s">
        <v>45</v>
      </c>
      <c r="C21" s="48" t="s">
        <v>31</v>
      </c>
      <c r="D21" s="9" t="s">
        <v>50</v>
      </c>
      <c r="E21" s="48" t="s">
        <v>19</v>
      </c>
      <c r="F21" s="15">
        <f>621+275</f>
        <v>896</v>
      </c>
      <c r="G21" s="15"/>
      <c r="H21" s="15"/>
      <c r="L21" s="34"/>
    </row>
    <row r="22" spans="1:12" ht="45" x14ac:dyDescent="0.2">
      <c r="A22" s="7"/>
      <c r="B22" s="48" t="s">
        <v>46</v>
      </c>
      <c r="C22" s="48" t="s">
        <v>33</v>
      </c>
      <c r="D22" s="9" t="s">
        <v>24</v>
      </c>
      <c r="E22" s="48" t="s">
        <v>19</v>
      </c>
      <c r="F22" s="15">
        <f>621+275</f>
        <v>896</v>
      </c>
      <c r="G22" s="15"/>
      <c r="H22" s="15"/>
    </row>
    <row r="23" spans="1:12" ht="42.75" x14ac:dyDescent="0.2">
      <c r="A23" s="7"/>
      <c r="B23" s="48" t="s">
        <v>48</v>
      </c>
      <c r="C23" s="48" t="s">
        <v>34</v>
      </c>
      <c r="D23" s="9" t="s">
        <v>25</v>
      </c>
      <c r="E23" s="48" t="s">
        <v>2</v>
      </c>
      <c r="F23" s="15">
        <v>226</v>
      </c>
      <c r="G23" s="15"/>
      <c r="H23" s="15"/>
    </row>
    <row r="24" spans="1:12" ht="20.100000000000001" customHeight="1" thickBot="1" x14ac:dyDescent="0.25">
      <c r="A24" s="7"/>
      <c r="B24" s="27"/>
      <c r="C24" s="27"/>
      <c r="D24" s="33" t="s">
        <v>15</v>
      </c>
      <c r="E24" s="28"/>
      <c r="F24" s="29"/>
      <c r="G24" s="29"/>
      <c r="H24" s="29"/>
    </row>
    <row r="25" spans="1:12" s="5" customFormat="1" ht="21.95" customHeight="1" thickTop="1" thickBot="1" x14ac:dyDescent="0.25">
      <c r="A25" s="38"/>
      <c r="B25" s="17"/>
      <c r="C25" s="45"/>
      <c r="D25" s="18" t="s">
        <v>21</v>
      </c>
      <c r="E25" s="18"/>
      <c r="F25" s="19"/>
      <c r="G25" s="20"/>
      <c r="H25" s="21"/>
    </row>
    <row r="26" spans="1:12" s="4" customFormat="1" ht="21.95" customHeight="1" thickTop="1" thickBot="1" x14ac:dyDescent="0.25">
      <c r="A26" s="39"/>
      <c r="B26" s="22"/>
      <c r="C26" s="46"/>
      <c r="D26" s="23" t="s">
        <v>22</v>
      </c>
      <c r="E26" s="23"/>
      <c r="F26" s="24"/>
      <c r="G26" s="25"/>
      <c r="H26" s="26"/>
    </row>
    <row r="27" spans="1:12" s="4" customFormat="1" ht="21.95" customHeight="1" thickTop="1" thickBot="1" x14ac:dyDescent="0.25">
      <c r="A27" s="39"/>
      <c r="B27" s="22"/>
      <c r="C27" s="46"/>
      <c r="D27" s="23" t="s">
        <v>23</v>
      </c>
      <c r="E27" s="23"/>
      <c r="F27" s="24"/>
      <c r="G27" s="25"/>
      <c r="H27" s="26"/>
    </row>
    <row r="28" spans="1:12" ht="13.5" thickTop="1" x14ac:dyDescent="0.2"/>
    <row r="31" spans="1:12" ht="14.25" x14ac:dyDescent="0.2">
      <c r="H31" s="44"/>
    </row>
  </sheetData>
  <mergeCells count="2">
    <mergeCell ref="B6:H6"/>
    <mergeCell ref="B1:H3"/>
  </mergeCells>
  <printOptions horizontalCentered="1"/>
  <pageMargins left="0.47244094488188981" right="0.47244094488188981" top="0.78740157480314965" bottom="1.6535433070866143" header="0.31496062992125984" footer="0.31496062992125984"/>
  <pageSetup paperSize="9" scale="76" firstPageNumber="4294967295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Kosztorys</vt:lpstr>
      <vt:lpstr>Kosztorys!Obszar_wydruku</vt:lpstr>
      <vt:lpstr>Kosztorys!Tytuły_wydruku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</dc:creator>
  <cp:lastModifiedBy>uzytkownik</cp:lastModifiedBy>
  <cp:lastPrinted>2018-09-03T12:46:00Z</cp:lastPrinted>
  <dcterms:created xsi:type="dcterms:W3CDTF">2013-09-03T08:28:26Z</dcterms:created>
  <dcterms:modified xsi:type="dcterms:W3CDTF">2018-09-06T07:37:55Z</dcterms:modified>
</cp:coreProperties>
</file>